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1ecoricicli\dati\Condivisa\Amministrazione\Commerciale\Contratti\R.D.O. 2021\RDO 09.2021 - 12042021 DPI\doc. da pubblicare\"/>
    </mc:Choice>
  </mc:AlternateContent>
  <bookViews>
    <workbookView xWindow="0" yWindow="0" windowWidth="28800" windowHeight="10935"/>
  </bookViews>
  <sheets>
    <sheet name="DPI" sheetId="1" r:id="rId1"/>
  </sheets>
  <definedNames>
    <definedName name="_xlnm._FilterDatabase" localSheetId="0" hidden="1">DPI!$A$1:$A$85</definedName>
    <definedName name="_xlnm.Print_Area" localSheetId="0">DPI!$A$1:$G$105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G54" i="1" s="1"/>
  <c r="E66" i="1"/>
  <c r="G66" i="1" s="1"/>
  <c r="E67" i="1"/>
  <c r="G67" i="1"/>
  <c r="G91" i="1" l="1"/>
  <c r="G92" i="1"/>
  <c r="G93" i="1"/>
  <c r="G94" i="1"/>
  <c r="G95" i="1"/>
  <c r="G96" i="1"/>
  <c r="G97" i="1"/>
  <c r="G98" i="1"/>
  <c r="G99" i="1"/>
  <c r="G100" i="1"/>
  <c r="G101" i="1"/>
  <c r="G102" i="1"/>
  <c r="G103" i="1"/>
  <c r="G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90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7" i="1"/>
  <c r="G71" i="1"/>
  <c r="E72" i="1"/>
  <c r="E73" i="1"/>
  <c r="E74" i="1"/>
  <c r="E75" i="1"/>
  <c r="E76" i="1"/>
  <c r="E77" i="1"/>
  <c r="E78" i="1"/>
  <c r="E79" i="1"/>
  <c r="G79" i="1" s="1"/>
  <c r="E80" i="1"/>
  <c r="E81" i="1"/>
  <c r="E82" i="1"/>
  <c r="E83" i="1"/>
  <c r="E84" i="1"/>
  <c r="E85" i="1"/>
  <c r="E86" i="1"/>
  <c r="E87" i="1"/>
  <c r="E71" i="1"/>
  <c r="G62" i="1"/>
  <c r="G64" i="1"/>
  <c r="G68" i="1"/>
  <c r="E50" i="1"/>
  <c r="G50" i="1" s="1"/>
  <c r="E51" i="1"/>
  <c r="G51" i="1" s="1"/>
  <c r="E52" i="1"/>
  <c r="G52" i="1" s="1"/>
  <c r="E53" i="1"/>
  <c r="G53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E63" i="1"/>
  <c r="G63" i="1" s="1"/>
  <c r="E64" i="1"/>
  <c r="E65" i="1"/>
  <c r="G65" i="1" s="1"/>
  <c r="E68" i="1"/>
  <c r="E49" i="1"/>
  <c r="G49" i="1" s="1"/>
  <c r="G42" i="1"/>
  <c r="G43" i="1"/>
  <c r="G44" i="1"/>
  <c r="G45" i="1"/>
  <c r="G46" i="1"/>
  <c r="G41" i="1"/>
  <c r="E42" i="1"/>
  <c r="E43" i="1"/>
  <c r="E44" i="1"/>
  <c r="E45" i="1"/>
  <c r="E46" i="1"/>
  <c r="E41" i="1"/>
  <c r="G32" i="1"/>
  <c r="G33" i="1"/>
  <c r="G34" i="1"/>
  <c r="G35" i="1"/>
  <c r="G36" i="1"/>
  <c r="G37" i="1"/>
  <c r="G38" i="1"/>
  <c r="G31" i="1"/>
  <c r="E32" i="1"/>
  <c r="E33" i="1"/>
  <c r="E34" i="1"/>
  <c r="E35" i="1"/>
  <c r="E36" i="1"/>
  <c r="E37" i="1"/>
  <c r="E38" i="1"/>
  <c r="E31" i="1"/>
  <c r="E27" i="1"/>
  <c r="E28" i="1"/>
  <c r="E26" i="1"/>
  <c r="G14" i="1"/>
  <c r="G15" i="1"/>
  <c r="G16" i="1"/>
  <c r="G17" i="1"/>
  <c r="G18" i="1"/>
  <c r="G19" i="1"/>
  <c r="G20" i="1"/>
  <c r="G21" i="1"/>
  <c r="G22" i="1"/>
  <c r="G23" i="1"/>
  <c r="G13" i="1"/>
  <c r="E14" i="1"/>
  <c r="E15" i="1"/>
  <c r="E16" i="1"/>
  <c r="E17" i="1"/>
  <c r="E18" i="1"/>
  <c r="E19" i="1"/>
  <c r="E20" i="1"/>
  <c r="E21" i="1"/>
  <c r="E22" i="1"/>
  <c r="E23" i="1"/>
  <c r="E13" i="1"/>
  <c r="G10" i="1"/>
  <c r="G4" i="1"/>
  <c r="G5" i="1"/>
  <c r="G6" i="1"/>
  <c r="G7" i="1"/>
  <c r="G8" i="1"/>
  <c r="G9" i="1"/>
  <c r="E9" i="1"/>
  <c r="E4" i="1"/>
  <c r="E5" i="1"/>
  <c r="E6" i="1"/>
  <c r="E7" i="1"/>
  <c r="E8" i="1"/>
  <c r="E10" i="1"/>
  <c r="E3" i="1"/>
  <c r="G3" i="1" s="1"/>
  <c r="G28" i="1" l="1"/>
  <c r="G27" i="1"/>
  <c r="G26" i="1"/>
</calcChain>
</file>

<file path=xl/sharedStrings.xml><?xml version="1.0" encoding="utf-8"?>
<sst xmlns="http://schemas.openxmlformats.org/spreadsheetml/2006/main" count="239" uniqueCount="109">
  <si>
    <t>Descrizione</t>
  </si>
  <si>
    <t>Pantalone AV anti pioggia stretch in tessuto wonderflex</t>
  </si>
  <si>
    <t>controllo annuale imbragatura anticaduta (dpi III cat.)</t>
  </si>
  <si>
    <t>controllo annuale cordino di posizionamento (dpi III cat.)</t>
  </si>
  <si>
    <t>controllo annuale moschettone (dpi III cat.)</t>
  </si>
  <si>
    <t>controllo semestrale Autorespiratore MSA:
-controllo visivo bombola 
-ricarica b</t>
  </si>
  <si>
    <t>Elmetto MSA V-GARD mod. STAZ-ON</t>
  </si>
  <si>
    <t>cordino di posiz. Regolabile di mt. 2</t>
  </si>
  <si>
    <t xml:space="preserve">moschettone con chiusura automatica AM 010 </t>
  </si>
  <si>
    <t xml:space="preserve">MOSCHETTONE IN ACCIAIO AM 018 </t>
  </si>
  <si>
    <t>Scarpa COFRA  mod. COPPI S3 SRC</t>
  </si>
  <si>
    <t>Scarpa COFRA  mod. ALICE S3 SRC</t>
  </si>
  <si>
    <t>Scarpa COFRA  mod. EAGAN S3 SRC</t>
  </si>
  <si>
    <t>Scarpa COFRA  mod. PUSKAS S3 SRC</t>
  </si>
  <si>
    <t>scarpa COFRA mod. GIOTTO S3 in pelle nubuk idrorep.</t>
  </si>
  <si>
    <t xml:space="preserve">scarpa bassa MONET S3  SRC IN PELLE NERA </t>
  </si>
  <si>
    <t>Cappellino in nylon modello Baseball antiurto per rischi minori (interno in ABS)</t>
  </si>
  <si>
    <t xml:space="preserve">SCARPA COFRA BASSA BREAK COFRA NERA </t>
  </si>
  <si>
    <t>SCARPA COFRA ALTA BACK HAND  NERA</t>
  </si>
  <si>
    <t>Guanto EDIS mod. ETL 13.03</t>
  </si>
  <si>
    <t>Guanto in cotone mod. INDUSTRIAL STARTER Art. 7218 Mod. 5</t>
  </si>
  <si>
    <t>Occhiali MSA mod. PERSPECTA 010</t>
  </si>
  <si>
    <t>Archetti semiauricolari MOLDEX WaveBand 6810</t>
  </si>
  <si>
    <t>Cuffie passive 3M mod. PELTOR OPTIME II</t>
  </si>
  <si>
    <t>Gilet AV INDUSTRIAL STARTER mod. 01210N</t>
  </si>
  <si>
    <t>Ispezione dispositivo retrattile a nastro</t>
  </si>
  <si>
    <t>Pantalone antifiamma arancio c/bande riflettenti</t>
  </si>
  <si>
    <t>Stivale antincendio Fireman Yellow</t>
  </si>
  <si>
    <t>POLO M. LUNGA HV ARANCIO/GIALLO FLUO MOD. GUARD+WINTER</t>
  </si>
  <si>
    <t>POLO M. CORTA HV ARANCIO/GIALLO FLUO MOD. GUARD</t>
  </si>
  <si>
    <t>T-SHIRT AV M. CORTA BADE RIFRANGENTI ORRIZZ. / ARANCIO</t>
  </si>
  <si>
    <t>T-SHIRT A.V. M. LUNGA BADE RIFRANGENTI  COL. ARANCIO - S178</t>
  </si>
  <si>
    <t>T-SHIRT A.V. M. LUNGA COTONE BANDE RIFRANGENTI / S278</t>
  </si>
  <si>
    <t>Impianto di stampa logo 3 colori per DPI</t>
  </si>
  <si>
    <t>SCARPA ALTA BE-DRY MID S3 HRO CI WR SRC</t>
  </si>
  <si>
    <t>ELMETTO KASK PLASMA WORK A Q</t>
  </si>
  <si>
    <t>VISIERA KASK X PLASMA POLICARBONATO TRASPARENTE</t>
  </si>
  <si>
    <t>ADATTATORI KASK PER CUFFIE CON ATTACCO A BAIONETTA "WAC00003"</t>
  </si>
  <si>
    <t>CUFFIE KASK-SNR31 PER ELMETTO KASK "WHP00001.203"</t>
  </si>
  <si>
    <t>IMBRAGATURA 2 PUNTI ANCORAGGIO (XL-XXL)</t>
  </si>
  <si>
    <t>MOSCHETTONE 17 MM AM002</t>
  </si>
  <si>
    <t>SET ELETTRODI ADULTI PER LIFE LINE DEF001 - ART DEF002</t>
  </si>
  <si>
    <t>GUANTI IN PVC ROSSI L.58 CM</t>
  </si>
  <si>
    <t>TORCIA FRONTALE A LED COB 450LM RICAR.LUCE B/R</t>
  </si>
  <si>
    <t>SOSTITUZIONE BATTERIE DEFIBRILLATORE DEF001 (COD. DEF046)</t>
  </si>
  <si>
    <t>LAMPADA EMERG. FARO TOP 2 AUT.2H</t>
  </si>
  <si>
    <t>FILTRO 93 A2B2E2K2 HG P3 R D</t>
  </si>
  <si>
    <t>GUANTI EDIS ETL 80.03 ANTITAGLIO NITRILE</t>
  </si>
  <si>
    <t>Ricamo logo ERV a tre colori da applicare su CAPPELLINO</t>
  </si>
  <si>
    <t>Logo ERV in serigrafia 3 colori</t>
  </si>
  <si>
    <t>Pantalone INDUSTRIAL STARTER mod. 8030</t>
  </si>
  <si>
    <t>Impianto stampa logo 3 colori</t>
  </si>
  <si>
    <t>APPLICAZIONE LOGO AZIENDALE (COLORATO) SU BORSONE DPI - TRANSFERT A CALDO</t>
  </si>
  <si>
    <t>Gilet AV multitasca cofra seki</t>
  </si>
  <si>
    <t>Portwest S476 Executive Berlino Gilet</t>
  </si>
  <si>
    <t>Guanto EDIS mod. ETL 43.05 C</t>
  </si>
  <si>
    <t>Occhiali MSA mod. RACERS SPECTACLE LENTE FUME</t>
  </si>
  <si>
    <t>Logo 1 colore PER BORSONE</t>
  </si>
  <si>
    <t>PILE B&amp;C MOD. ICEWALKER ZIP INTERA</t>
  </si>
  <si>
    <t xml:space="preserve">MAGLIETTA M.LUNGA ALTA VISIBILITA' CAT III 100% POLIPROPILENE PORTWEST </t>
  </si>
  <si>
    <t>CUFFIA ANTIRUMORE 3M "OPTIME II" BARD. NUCALE</t>
  </si>
  <si>
    <t>Giacca anti pioggia stretch in tessuto wonderflex  SIR - GLAMOUR</t>
  </si>
  <si>
    <t>Giacca imbottita (parka) AV anti intemperie triplo uso SIR - MOTORWAY SPLIT</t>
  </si>
  <si>
    <t>Giubbino imbottito AV anti intemperie SIR - CONTENDER</t>
  </si>
  <si>
    <t>Grembiule cerato PVC cm  75x100 con girocollo e laccio posteriore INDUSTRIAL STARTER 00801P-020</t>
  </si>
  <si>
    <t>GUANTI ORMA TECHNOCHEM ART. 21181</t>
  </si>
  <si>
    <t>Guanto in pelle fiore GZ ART. 11110</t>
  </si>
  <si>
    <t>IMBOTTITURA INTERNALE ELMETTO KASK COD. WPA 00007.000</t>
  </si>
  <si>
    <t>Manicotti monouso in tyvek DUPONT MOD. PS32LA</t>
  </si>
  <si>
    <t xml:space="preserve">PARKA ALTA VISIBILITA' COFRA PROTECTION </t>
  </si>
  <si>
    <t>MASCHERA A PIENO FACCIALE MSA 3S</t>
  </si>
  <si>
    <t>Stivale in PVC di sicurezza antistatico e antiscivolo, con tomaia impermeabile, ISSA SAFETY DUMPER</t>
  </si>
  <si>
    <t>Borsone porta DPI ERREA BASIC MEDIA -VERDE</t>
  </si>
  <si>
    <t>Cappellino modello baseball in cotone colorato 100% cotone SIR ASTRIONAUTA</t>
  </si>
  <si>
    <t>Cuffia in maglia 100% acrilico SIR LAVA</t>
  </si>
  <si>
    <t>Pantalone multitasca in cotone massaua garzata 330 gr/mq ROSSINI THERMOPLUS</t>
  </si>
  <si>
    <t>Polo manica lunga B&amp;C SAFRAN LSL Grigio</t>
  </si>
  <si>
    <t>Polo manica corta B&amp;C ID 001</t>
  </si>
  <si>
    <t xml:space="preserve">GUANTI </t>
  </si>
  <si>
    <t>SCARPE E STIVALI</t>
  </si>
  <si>
    <t>MASCHERINE E RESPIRATORI</t>
  </si>
  <si>
    <t>CASCHI - VISIERE - OCCHIALI</t>
  </si>
  <si>
    <t>OTOPROTETTORI</t>
  </si>
  <si>
    <t>INDUMENTI ALTA VISIBILITA'</t>
  </si>
  <si>
    <t>IMBRAGATURE E ALTRI DISPOSITIVI, CONTROLLI E STAMPE LOGHI</t>
  </si>
  <si>
    <t>T-shirt manica corta payper sunset grigio</t>
  </si>
  <si>
    <t>ABBIGLIAMENTO E STAMPE LOGHI</t>
  </si>
  <si>
    <t>SCONTO % riservato ERV</t>
  </si>
  <si>
    <t>PREZZO FINITO</t>
  </si>
  <si>
    <t>GUANTI MONOUSO IN VINILE SENZA TALCO  PORTWEST A905</t>
  </si>
  <si>
    <t>PREZZO LISTINO AL PEZZO</t>
  </si>
  <si>
    <t>NR. PZ PER CONFEZIONE</t>
  </si>
  <si>
    <t>PREZZO LISTINO AL PZ</t>
  </si>
  <si>
    <t>confezione</t>
  </si>
  <si>
    <t xml:space="preserve">U.M.   </t>
  </si>
  <si>
    <t xml:space="preserve">U.M.           </t>
  </si>
  <si>
    <t>paio</t>
  </si>
  <si>
    <t>PREZZO LISTINO AL PAIO</t>
  </si>
  <si>
    <t>pezzo</t>
  </si>
  <si>
    <t>PREZZO LISTINO AL PEZZO/PAIO</t>
  </si>
  <si>
    <t xml:space="preserve">Ricambi capsule per archetti semiauricolari MOLDEX WaveBand 6825 </t>
  </si>
  <si>
    <t>Occhiali MSA mod. PERSPECTA GIV2300</t>
  </si>
  <si>
    <t>PREZZO LISTINO A CONFEZIONE</t>
  </si>
  <si>
    <r>
      <t>MASCHERINE FFP2 KN95 marca</t>
    </r>
    <r>
      <rPr>
        <sz val="12"/>
        <rFont val="Calibri Light"/>
        <family val="2"/>
        <scheme val="major"/>
      </rPr>
      <t xml:space="preserve"> bolisi bs-9501 L (imbustato singolarmente)</t>
    </r>
  </si>
  <si>
    <t>MASCHERINE TIPO CHIRURGICO 3 VELI II R (imbustato 10 pz)</t>
  </si>
  <si>
    <t>EDIS T-SHIRT TECNICA  manica lunga (abbigliamneto Termico) cert. OEKO TEK Poliammide 67%; Polipropilene 30%; Elastan 3%</t>
  </si>
  <si>
    <t>EDIS CALZAMAGLIA TECNICA  (abbigliamneto Termico) cert. OEKO TEK Poliammide 67%; Polipropilene 30%; Elastan 3%</t>
  </si>
  <si>
    <t>Giubbino AV Siggi Advance 60% cotone 40% poliestere - 260gr/mq</t>
  </si>
  <si>
    <t>Tutti i DPI proposti e quotati al presente Allegato, devono essere omologati e muniti di marchiatura CE. Tali certificazioni saranno richieste dalla Committente in fase di fornitura.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</si>
</sst>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34998626667073579"/>
      </left>
      <right style="medium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/>
      <right/>
      <top style="medium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34998626667073579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medium">
        <color theme="0" tint="-0.34998626667073579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2" fontId="2" fillId="0" borderId="15" xfId="1" applyNumberFormat="1" applyFont="1" applyBorder="1" applyAlignment="1" applyProtection="1">
      <alignment horizontal="center"/>
      <protection locked="0"/>
    </xf>
    <xf numFmtId="164" fontId="0" fillId="0" borderId="8" xfId="1" applyFont="1" applyBorder="1" applyProtection="1">
      <protection locked="0"/>
    </xf>
    <xf numFmtId="9" fontId="0" fillId="0" borderId="9" xfId="2" applyFont="1" applyBorder="1" applyProtection="1">
      <protection locked="0"/>
    </xf>
    <xf numFmtId="2" fontId="2" fillId="0" borderId="16" xfId="1" applyNumberFormat="1" applyFont="1" applyBorder="1" applyAlignment="1" applyProtection="1">
      <alignment horizontal="center"/>
      <protection locked="0"/>
    </xf>
    <xf numFmtId="164" fontId="0" fillId="0" borderId="3" xfId="1" applyFont="1" applyBorder="1" applyProtection="1">
      <protection locked="0"/>
    </xf>
    <xf numFmtId="9" fontId="0" fillId="0" borderId="1" xfId="2" applyFont="1" applyBorder="1" applyProtection="1">
      <protection locked="0"/>
    </xf>
    <xf numFmtId="2" fontId="2" fillId="0" borderId="17" xfId="1" applyNumberFormat="1" applyFont="1" applyBorder="1" applyAlignment="1" applyProtection="1">
      <alignment horizontal="center"/>
      <protection locked="0"/>
    </xf>
    <xf numFmtId="164" fontId="0" fillId="0" borderId="12" xfId="1" applyFont="1" applyBorder="1" applyProtection="1">
      <protection locked="0"/>
    </xf>
    <xf numFmtId="9" fontId="0" fillId="0" borderId="5" xfId="2" applyFont="1" applyBorder="1" applyProtection="1">
      <protection locked="0"/>
    </xf>
    <xf numFmtId="2" fontId="2" fillId="0" borderId="16" xfId="1" applyNumberFormat="1" applyFont="1" applyFill="1" applyBorder="1" applyAlignment="1" applyProtection="1">
      <alignment horizontal="center"/>
      <protection locked="0"/>
    </xf>
    <xf numFmtId="2" fontId="2" fillId="0" borderId="20" xfId="1" applyNumberFormat="1" applyFont="1" applyBorder="1" applyAlignment="1" applyProtection="1">
      <alignment horizontal="center"/>
      <protection locked="0"/>
    </xf>
    <xf numFmtId="164" fontId="0" fillId="0" borderId="21" xfId="1" applyFont="1" applyBorder="1" applyProtection="1">
      <protection locked="0"/>
    </xf>
    <xf numFmtId="9" fontId="0" fillId="0" borderId="22" xfId="2" applyFont="1" applyBorder="1" applyProtection="1">
      <protection locked="0"/>
    </xf>
    <xf numFmtId="2" fontId="2" fillId="0" borderId="28" xfId="1" applyNumberFormat="1" applyFont="1" applyBorder="1" applyAlignment="1" applyProtection="1">
      <alignment horizontal="center"/>
      <protection locked="0"/>
    </xf>
    <xf numFmtId="164" fontId="0" fillId="0" borderId="29" xfId="1" applyFont="1" applyBorder="1" applyProtection="1">
      <protection locked="0"/>
    </xf>
    <xf numFmtId="9" fontId="0" fillId="0" borderId="31" xfId="2" applyFont="1" applyBorder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1" applyNumberFormat="1" applyFont="1" applyProtection="1">
      <protection locked="0"/>
    </xf>
    <xf numFmtId="164" fontId="0" fillId="0" borderId="0" xfId="1" applyFont="1" applyProtection="1">
      <protection locked="0"/>
    </xf>
    <xf numFmtId="9" fontId="0" fillId="0" borderId="0" xfId="2" applyFont="1" applyProtection="1">
      <protection locked="0"/>
    </xf>
    <xf numFmtId="0" fontId="3" fillId="3" borderId="34" xfId="0" applyFont="1" applyFill="1" applyBorder="1" applyAlignment="1" applyProtection="1">
      <alignment horizontal="center" wrapText="1"/>
    </xf>
    <xf numFmtId="49" fontId="3" fillId="3" borderId="34" xfId="0" applyNumberFormat="1" applyFont="1" applyFill="1" applyBorder="1" applyAlignment="1" applyProtection="1">
      <alignment horizontal="center" wrapText="1"/>
    </xf>
    <xf numFmtId="2" fontId="3" fillId="3" borderId="34" xfId="1" applyNumberFormat="1" applyFont="1" applyFill="1" applyBorder="1" applyAlignment="1" applyProtection="1">
      <alignment horizontal="center" wrapText="1"/>
    </xf>
    <xf numFmtId="164" fontId="3" fillId="3" borderId="34" xfId="1" applyFont="1" applyFill="1" applyBorder="1" applyAlignment="1" applyProtection="1">
      <alignment horizontal="center" wrapText="1"/>
    </xf>
    <xf numFmtId="164" fontId="3" fillId="3" borderId="13" xfId="1" applyFont="1" applyFill="1" applyBorder="1" applyAlignment="1" applyProtection="1">
      <alignment horizontal="center" wrapText="1"/>
    </xf>
    <xf numFmtId="9" fontId="3" fillId="3" borderId="34" xfId="2" applyFont="1" applyFill="1" applyBorder="1" applyAlignment="1" applyProtection="1">
      <alignment horizontal="center" wrapText="1"/>
    </xf>
    <xf numFmtId="164" fontId="3" fillId="3" borderId="34" xfId="1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49" fontId="2" fillId="0" borderId="15" xfId="0" applyNumberFormat="1" applyFont="1" applyBorder="1" applyAlignment="1" applyProtection="1">
      <alignment horizontal="center"/>
    </xf>
    <xf numFmtId="0" fontId="2" fillId="0" borderId="4" xfId="0" applyFont="1" applyBorder="1" applyProtection="1"/>
    <xf numFmtId="0" fontId="2" fillId="2" borderId="4" xfId="0" applyFont="1" applyFill="1" applyBorder="1" applyProtection="1"/>
    <xf numFmtId="0" fontId="2" fillId="0" borderId="33" xfId="0" applyFont="1" applyBorder="1" applyProtection="1"/>
    <xf numFmtId="49" fontId="2" fillId="0" borderId="0" xfId="0" applyNumberFormat="1" applyFont="1" applyBorder="1" applyAlignment="1" applyProtection="1">
      <alignment horizontal="center"/>
    </xf>
    <xf numFmtId="164" fontId="0" fillId="0" borderId="8" xfId="1" applyFont="1" applyBorder="1" applyProtection="1"/>
    <xf numFmtId="164" fontId="0" fillId="0" borderId="40" xfId="1" applyFont="1" applyBorder="1" applyProtection="1"/>
    <xf numFmtId="164" fontId="0" fillId="0" borderId="10" xfId="1" applyFont="1" applyBorder="1" applyProtection="1"/>
    <xf numFmtId="164" fontId="0" fillId="0" borderId="41" xfId="1" applyFont="1" applyBorder="1" applyProtection="1"/>
    <xf numFmtId="164" fontId="3" fillId="3" borderId="39" xfId="1" applyFont="1" applyFill="1" applyBorder="1" applyAlignment="1" applyProtection="1">
      <alignment horizontal="center" wrapText="1"/>
    </xf>
    <xf numFmtId="0" fontId="2" fillId="0" borderId="7" xfId="0" applyFont="1" applyBorder="1" applyProtection="1"/>
    <xf numFmtId="9" fontId="3" fillId="3" borderId="13" xfId="2" applyFont="1" applyFill="1" applyBorder="1" applyAlignment="1" applyProtection="1">
      <alignment horizontal="center" wrapText="1"/>
    </xf>
    <xf numFmtId="0" fontId="2" fillId="0" borderId="4" xfId="0" applyFont="1" applyFill="1" applyBorder="1" applyProtection="1"/>
    <xf numFmtId="0" fontId="2" fillId="0" borderId="33" xfId="0" applyFont="1" applyFill="1" applyBorder="1" applyProtection="1"/>
    <xf numFmtId="164" fontId="0" fillId="0" borderId="2" xfId="1" applyFont="1" applyBorder="1" applyProtection="1"/>
    <xf numFmtId="164" fontId="0" fillId="0" borderId="6" xfId="1" applyFont="1" applyBorder="1" applyProtection="1"/>
    <xf numFmtId="2" fontId="3" fillId="3" borderId="39" xfId="1" applyNumberFormat="1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164" fontId="0" fillId="0" borderId="23" xfId="1" applyFont="1" applyBorder="1" applyProtection="1"/>
    <xf numFmtId="164" fontId="0" fillId="0" borderId="25" xfId="1" applyFont="1" applyBorder="1" applyProtection="1"/>
    <xf numFmtId="164" fontId="0" fillId="0" borderId="32" xfId="1" applyFont="1" applyBorder="1" applyProtection="1"/>
    <xf numFmtId="164" fontId="0" fillId="0" borderId="21" xfId="1" applyFont="1" applyBorder="1" applyProtection="1"/>
    <xf numFmtId="164" fontId="0" fillId="0" borderId="30" xfId="1" applyFont="1" applyBorder="1" applyProtection="1"/>
    <xf numFmtId="0" fontId="2" fillId="0" borderId="19" xfId="0" applyFont="1" applyBorder="1" applyProtection="1"/>
    <xf numFmtId="49" fontId="2" fillId="0" borderId="20" xfId="0" applyNumberFormat="1" applyFont="1" applyBorder="1" applyAlignment="1" applyProtection="1">
      <alignment horizontal="center"/>
    </xf>
    <xf numFmtId="0" fontId="2" fillId="0" borderId="24" xfId="0" applyFont="1" applyBorder="1" applyProtection="1"/>
    <xf numFmtId="0" fontId="2" fillId="0" borderId="26" xfId="0" applyFont="1" applyBorder="1" applyProtection="1"/>
    <xf numFmtId="49" fontId="2" fillId="0" borderId="27" xfId="0" applyNumberFormat="1" applyFont="1" applyBorder="1" applyAlignment="1" applyProtection="1">
      <alignment horizontal="center"/>
    </xf>
    <xf numFmtId="0" fontId="2" fillId="0" borderId="0" xfId="0" applyFont="1" applyProtection="1"/>
    <xf numFmtId="49" fontId="2" fillId="0" borderId="0" xfId="0" applyNumberFormat="1" applyFont="1" applyProtection="1"/>
    <xf numFmtId="2" fontId="2" fillId="0" borderId="0" xfId="1" applyNumberFormat="1" applyFont="1" applyProtection="1"/>
    <xf numFmtId="164" fontId="0" fillId="0" borderId="0" xfId="1" applyFont="1" applyProtection="1"/>
    <xf numFmtId="9" fontId="0" fillId="0" borderId="0" xfId="2" applyFont="1" applyProtection="1"/>
    <xf numFmtId="0" fontId="2" fillId="0" borderId="0" xfId="0" applyFont="1" applyAlignment="1" applyProtection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topLeftCell="A58" zoomScale="80" zoomScaleNormal="80" zoomScalePageLayoutView="80" workbookViewId="0">
      <selection activeCell="E72" sqref="E72"/>
    </sheetView>
  </sheetViews>
  <sheetFormatPr defaultRowHeight="15.75" x14ac:dyDescent="0.25"/>
  <cols>
    <col min="1" max="1" width="118.5703125" style="18" customWidth="1"/>
    <col min="2" max="2" width="16" style="19" customWidth="1"/>
    <col min="3" max="3" width="16.7109375" style="20" customWidth="1"/>
    <col min="4" max="5" width="17" style="21" customWidth="1"/>
    <col min="6" max="6" width="15.5703125" style="22" customWidth="1"/>
    <col min="7" max="7" width="17" style="21" bestFit="1" customWidth="1"/>
    <col min="8" max="16384" width="9.140625" style="1"/>
  </cols>
  <sheetData>
    <row r="1" spans="1:7" ht="50.25" customHeight="1" thickBot="1" x14ac:dyDescent="0.3">
      <c r="A1" s="23" t="s">
        <v>0</v>
      </c>
      <c r="B1" s="24" t="s">
        <v>94</v>
      </c>
      <c r="C1" s="25" t="s">
        <v>91</v>
      </c>
      <c r="D1" s="26" t="s">
        <v>92</v>
      </c>
      <c r="E1" s="27" t="s">
        <v>102</v>
      </c>
      <c r="F1" s="28" t="s">
        <v>87</v>
      </c>
      <c r="G1" s="29" t="s">
        <v>88</v>
      </c>
    </row>
    <row r="2" spans="1:7" ht="16.5" thickBot="1" x14ac:dyDescent="0.3">
      <c r="A2" s="30" t="s">
        <v>78</v>
      </c>
      <c r="B2" s="31"/>
      <c r="C2" s="31"/>
      <c r="D2" s="32"/>
      <c r="E2" s="33"/>
      <c r="F2" s="32"/>
      <c r="G2" s="34"/>
    </row>
    <row r="3" spans="1:7" x14ac:dyDescent="0.25">
      <c r="A3" s="35" t="s">
        <v>47</v>
      </c>
      <c r="B3" s="36" t="s">
        <v>93</v>
      </c>
      <c r="C3" s="2"/>
      <c r="D3" s="3"/>
      <c r="E3" s="41">
        <f>D3*C3</f>
        <v>0</v>
      </c>
      <c r="F3" s="4"/>
      <c r="G3" s="43">
        <f>(1-F3)*E3</f>
        <v>0</v>
      </c>
    </row>
    <row r="4" spans="1:7" x14ac:dyDescent="0.25">
      <c r="A4" s="37" t="s">
        <v>42</v>
      </c>
      <c r="B4" s="36" t="s">
        <v>93</v>
      </c>
      <c r="C4" s="5"/>
      <c r="D4" s="6"/>
      <c r="E4" s="41">
        <f t="shared" ref="E4:E10" si="0">D4*C4</f>
        <v>0</v>
      </c>
      <c r="F4" s="7"/>
      <c r="G4" s="43">
        <f t="shared" ref="G4:G9" si="1">(1-F4)*E4</f>
        <v>0</v>
      </c>
    </row>
    <row r="5" spans="1:7" x14ac:dyDescent="0.25">
      <c r="A5" s="37" t="s">
        <v>89</v>
      </c>
      <c r="B5" s="36" t="s">
        <v>93</v>
      </c>
      <c r="C5" s="5"/>
      <c r="D5" s="6"/>
      <c r="E5" s="41">
        <f t="shared" si="0"/>
        <v>0</v>
      </c>
      <c r="F5" s="7"/>
      <c r="G5" s="43">
        <f t="shared" si="1"/>
        <v>0</v>
      </c>
    </row>
    <row r="6" spans="1:7" x14ac:dyDescent="0.25">
      <c r="A6" s="37" t="s">
        <v>65</v>
      </c>
      <c r="B6" s="36" t="s">
        <v>93</v>
      </c>
      <c r="C6" s="5"/>
      <c r="D6" s="6"/>
      <c r="E6" s="41">
        <f t="shared" si="0"/>
        <v>0</v>
      </c>
      <c r="F6" s="7"/>
      <c r="G6" s="43">
        <f t="shared" si="1"/>
        <v>0</v>
      </c>
    </row>
    <row r="7" spans="1:7" x14ac:dyDescent="0.25">
      <c r="A7" s="37" t="s">
        <v>19</v>
      </c>
      <c r="B7" s="36" t="s">
        <v>93</v>
      </c>
      <c r="C7" s="5"/>
      <c r="D7" s="6"/>
      <c r="E7" s="41">
        <f t="shared" si="0"/>
        <v>0</v>
      </c>
      <c r="F7" s="7"/>
      <c r="G7" s="43">
        <f t="shared" si="1"/>
        <v>0</v>
      </c>
    </row>
    <row r="8" spans="1:7" x14ac:dyDescent="0.25">
      <c r="A8" s="38" t="s">
        <v>55</v>
      </c>
      <c r="B8" s="36" t="s">
        <v>93</v>
      </c>
      <c r="C8" s="5"/>
      <c r="D8" s="6"/>
      <c r="E8" s="41">
        <f t="shared" si="0"/>
        <v>0</v>
      </c>
      <c r="F8" s="7"/>
      <c r="G8" s="43">
        <f t="shared" si="1"/>
        <v>0</v>
      </c>
    </row>
    <row r="9" spans="1:7" x14ac:dyDescent="0.25">
      <c r="A9" s="37" t="s">
        <v>20</v>
      </c>
      <c r="B9" s="36" t="s">
        <v>93</v>
      </c>
      <c r="C9" s="5"/>
      <c r="D9" s="6"/>
      <c r="E9" s="41">
        <f>D9*C9</f>
        <v>0</v>
      </c>
      <c r="F9" s="7"/>
      <c r="G9" s="43">
        <f t="shared" si="1"/>
        <v>0</v>
      </c>
    </row>
    <row r="10" spans="1:7" ht="16.5" thickBot="1" x14ac:dyDescent="0.3">
      <c r="A10" s="39" t="s">
        <v>66</v>
      </c>
      <c r="B10" s="40" t="s">
        <v>93</v>
      </c>
      <c r="C10" s="8"/>
      <c r="D10" s="9"/>
      <c r="E10" s="42">
        <f t="shared" si="0"/>
        <v>0</v>
      </c>
      <c r="F10" s="10"/>
      <c r="G10" s="44">
        <f>(1-F10)*E10</f>
        <v>0</v>
      </c>
    </row>
    <row r="11" spans="1:7" ht="48" thickBot="1" x14ac:dyDescent="0.3">
      <c r="A11" s="23" t="s">
        <v>0</v>
      </c>
      <c r="B11" s="24" t="s">
        <v>95</v>
      </c>
      <c r="C11" s="25" t="s">
        <v>91</v>
      </c>
      <c r="D11" s="45" t="s">
        <v>97</v>
      </c>
      <c r="E11" s="26" t="s">
        <v>102</v>
      </c>
      <c r="F11" s="28" t="s">
        <v>87</v>
      </c>
      <c r="G11" s="29" t="s">
        <v>88</v>
      </c>
    </row>
    <row r="12" spans="1:7" ht="16.5" thickBot="1" x14ac:dyDescent="0.3">
      <c r="A12" s="30" t="s">
        <v>79</v>
      </c>
      <c r="B12" s="31"/>
      <c r="C12" s="31"/>
      <c r="D12" s="33"/>
      <c r="E12" s="32"/>
      <c r="F12" s="32"/>
      <c r="G12" s="34"/>
    </row>
    <row r="13" spans="1:7" x14ac:dyDescent="0.25">
      <c r="A13" s="46" t="s">
        <v>34</v>
      </c>
      <c r="B13" s="36" t="s">
        <v>96</v>
      </c>
      <c r="C13" s="2"/>
      <c r="D13" s="3"/>
      <c r="E13" s="41">
        <f>D13*C13</f>
        <v>0</v>
      </c>
      <c r="F13" s="4"/>
      <c r="G13" s="43">
        <f>(1-F13)*E13</f>
        <v>0</v>
      </c>
    </row>
    <row r="14" spans="1:7" x14ac:dyDescent="0.25">
      <c r="A14" s="37" t="s">
        <v>15</v>
      </c>
      <c r="B14" s="36" t="s">
        <v>96</v>
      </c>
      <c r="C14" s="5"/>
      <c r="D14" s="6"/>
      <c r="E14" s="41">
        <f t="shared" ref="E14:E23" si="2">D14*C14</f>
        <v>0</v>
      </c>
      <c r="F14" s="7"/>
      <c r="G14" s="43">
        <f t="shared" ref="G14:G23" si="3">(1-F14)*E14</f>
        <v>0</v>
      </c>
    </row>
    <row r="15" spans="1:7" x14ac:dyDescent="0.25">
      <c r="A15" s="37" t="s">
        <v>11</v>
      </c>
      <c r="B15" s="36" t="s">
        <v>96</v>
      </c>
      <c r="C15" s="5"/>
      <c r="D15" s="6"/>
      <c r="E15" s="41">
        <f t="shared" si="2"/>
        <v>0</v>
      </c>
      <c r="F15" s="7"/>
      <c r="G15" s="43">
        <f t="shared" si="3"/>
        <v>0</v>
      </c>
    </row>
    <row r="16" spans="1:7" x14ac:dyDescent="0.25">
      <c r="A16" s="37" t="s">
        <v>10</v>
      </c>
      <c r="B16" s="36" t="s">
        <v>96</v>
      </c>
      <c r="C16" s="5"/>
      <c r="D16" s="6"/>
      <c r="E16" s="41">
        <f t="shared" si="2"/>
        <v>0</v>
      </c>
      <c r="F16" s="7"/>
      <c r="G16" s="43">
        <f t="shared" si="3"/>
        <v>0</v>
      </c>
    </row>
    <row r="17" spans="1:7" x14ac:dyDescent="0.25">
      <c r="A17" s="37" t="s">
        <v>12</v>
      </c>
      <c r="B17" s="36" t="s">
        <v>96</v>
      </c>
      <c r="C17" s="5"/>
      <c r="D17" s="6"/>
      <c r="E17" s="41">
        <f t="shared" si="2"/>
        <v>0</v>
      </c>
      <c r="F17" s="7"/>
      <c r="G17" s="43">
        <f t="shared" si="3"/>
        <v>0</v>
      </c>
    </row>
    <row r="18" spans="1:7" x14ac:dyDescent="0.25">
      <c r="A18" s="37" t="s">
        <v>13</v>
      </c>
      <c r="B18" s="36" t="s">
        <v>96</v>
      </c>
      <c r="C18" s="5"/>
      <c r="D18" s="6"/>
      <c r="E18" s="41">
        <f t="shared" si="2"/>
        <v>0</v>
      </c>
      <c r="F18" s="7"/>
      <c r="G18" s="43">
        <f t="shared" si="3"/>
        <v>0</v>
      </c>
    </row>
    <row r="19" spans="1:7" x14ac:dyDescent="0.25">
      <c r="A19" s="37" t="s">
        <v>18</v>
      </c>
      <c r="B19" s="36" t="s">
        <v>96</v>
      </c>
      <c r="C19" s="5"/>
      <c r="D19" s="6"/>
      <c r="E19" s="41">
        <f t="shared" si="2"/>
        <v>0</v>
      </c>
      <c r="F19" s="7"/>
      <c r="G19" s="43">
        <f t="shared" si="3"/>
        <v>0</v>
      </c>
    </row>
    <row r="20" spans="1:7" x14ac:dyDescent="0.25">
      <c r="A20" s="37" t="s">
        <v>17</v>
      </c>
      <c r="B20" s="36" t="s">
        <v>96</v>
      </c>
      <c r="C20" s="5"/>
      <c r="D20" s="6"/>
      <c r="E20" s="41">
        <f t="shared" si="2"/>
        <v>0</v>
      </c>
      <c r="F20" s="7"/>
      <c r="G20" s="43">
        <f t="shared" si="3"/>
        <v>0</v>
      </c>
    </row>
    <row r="21" spans="1:7" x14ac:dyDescent="0.25">
      <c r="A21" s="37" t="s">
        <v>14</v>
      </c>
      <c r="B21" s="36" t="s">
        <v>96</v>
      </c>
      <c r="C21" s="5"/>
      <c r="D21" s="6"/>
      <c r="E21" s="41">
        <f t="shared" si="2"/>
        <v>0</v>
      </c>
      <c r="F21" s="7"/>
      <c r="G21" s="43">
        <f t="shared" si="3"/>
        <v>0</v>
      </c>
    </row>
    <row r="22" spans="1:7" x14ac:dyDescent="0.25">
      <c r="A22" s="37" t="s">
        <v>27</v>
      </c>
      <c r="B22" s="36" t="s">
        <v>96</v>
      </c>
      <c r="C22" s="5"/>
      <c r="D22" s="6"/>
      <c r="E22" s="41">
        <f t="shared" si="2"/>
        <v>0</v>
      </c>
      <c r="F22" s="7"/>
      <c r="G22" s="43">
        <f t="shared" si="3"/>
        <v>0</v>
      </c>
    </row>
    <row r="23" spans="1:7" ht="16.5" thickBot="1" x14ac:dyDescent="0.3">
      <c r="A23" s="39" t="s">
        <v>71</v>
      </c>
      <c r="B23" s="40" t="s">
        <v>96</v>
      </c>
      <c r="C23" s="8"/>
      <c r="D23" s="9"/>
      <c r="E23" s="41">
        <f t="shared" si="2"/>
        <v>0</v>
      </c>
      <c r="F23" s="10"/>
      <c r="G23" s="44">
        <f t="shared" si="3"/>
        <v>0</v>
      </c>
    </row>
    <row r="24" spans="1:7" ht="48" thickBot="1" x14ac:dyDescent="0.3">
      <c r="A24" s="23" t="s">
        <v>0</v>
      </c>
      <c r="B24" s="24" t="s">
        <v>94</v>
      </c>
      <c r="C24" s="25" t="s">
        <v>91</v>
      </c>
      <c r="D24" s="45" t="s">
        <v>92</v>
      </c>
      <c r="E24" s="26" t="s">
        <v>102</v>
      </c>
      <c r="F24" s="47" t="s">
        <v>87</v>
      </c>
      <c r="G24" s="29" t="s">
        <v>88</v>
      </c>
    </row>
    <row r="25" spans="1:7" ht="16.5" thickBot="1" x14ac:dyDescent="0.3">
      <c r="A25" s="30" t="s">
        <v>80</v>
      </c>
      <c r="B25" s="31"/>
      <c r="C25" s="31"/>
      <c r="D25" s="33"/>
      <c r="E25" s="32"/>
      <c r="F25" s="33"/>
      <c r="G25" s="34"/>
    </row>
    <row r="26" spans="1:7" x14ac:dyDescent="0.25">
      <c r="A26" s="46" t="s">
        <v>70</v>
      </c>
      <c r="B26" s="36" t="s">
        <v>93</v>
      </c>
      <c r="C26" s="2"/>
      <c r="D26" s="3"/>
      <c r="E26" s="41">
        <f>D26*C26</f>
        <v>0</v>
      </c>
      <c r="F26" s="4"/>
      <c r="G26" s="43">
        <f t="shared" ref="G26:G27" si="4">(1-F26)*D26</f>
        <v>0</v>
      </c>
    </row>
    <row r="27" spans="1:7" x14ac:dyDescent="0.25">
      <c r="A27" s="48" t="s">
        <v>103</v>
      </c>
      <c r="B27" s="36" t="s">
        <v>93</v>
      </c>
      <c r="C27" s="5"/>
      <c r="D27" s="6"/>
      <c r="E27" s="41">
        <f t="shared" ref="E27:E28" si="5">D27*C27</f>
        <v>0</v>
      </c>
      <c r="F27" s="7"/>
      <c r="G27" s="50">
        <f t="shared" si="4"/>
        <v>0</v>
      </c>
    </row>
    <row r="28" spans="1:7" ht="16.5" thickBot="1" x14ac:dyDescent="0.3">
      <c r="A28" s="49" t="s">
        <v>104</v>
      </c>
      <c r="B28" s="40" t="s">
        <v>93</v>
      </c>
      <c r="C28" s="8"/>
      <c r="D28" s="9"/>
      <c r="E28" s="42">
        <f t="shared" si="5"/>
        <v>0</v>
      </c>
      <c r="F28" s="10"/>
      <c r="G28" s="51">
        <f>(1-F28)*D28</f>
        <v>0</v>
      </c>
    </row>
    <row r="29" spans="1:7" ht="48" thickBot="1" x14ac:dyDescent="0.3">
      <c r="A29" s="23" t="s">
        <v>0</v>
      </c>
      <c r="B29" s="24" t="s">
        <v>94</v>
      </c>
      <c r="C29" s="52" t="s">
        <v>91</v>
      </c>
      <c r="D29" s="26" t="s">
        <v>92</v>
      </c>
      <c r="E29" s="26" t="s">
        <v>102</v>
      </c>
      <c r="F29" s="28" t="s">
        <v>87</v>
      </c>
      <c r="G29" s="29" t="s">
        <v>88</v>
      </c>
    </row>
    <row r="30" spans="1:7" ht="16.5" thickBot="1" x14ac:dyDescent="0.3">
      <c r="A30" s="30" t="s">
        <v>81</v>
      </c>
      <c r="B30" s="31"/>
      <c r="C30" s="53"/>
      <c r="D30" s="32"/>
      <c r="E30" s="32"/>
      <c r="F30" s="32"/>
      <c r="G30" s="34"/>
    </row>
    <row r="31" spans="1:7" x14ac:dyDescent="0.25">
      <c r="A31" s="46" t="s">
        <v>35</v>
      </c>
      <c r="B31" s="36" t="s">
        <v>98</v>
      </c>
      <c r="C31" s="2"/>
      <c r="D31" s="3"/>
      <c r="E31" s="41">
        <f>D31*C31</f>
        <v>0</v>
      </c>
      <c r="F31" s="4"/>
      <c r="G31" s="43">
        <f>(1-F31)*E31</f>
        <v>0</v>
      </c>
    </row>
    <row r="32" spans="1:7" x14ac:dyDescent="0.25">
      <c r="A32" s="37" t="s">
        <v>6</v>
      </c>
      <c r="B32" s="36" t="s">
        <v>98</v>
      </c>
      <c r="C32" s="5"/>
      <c r="D32" s="6"/>
      <c r="E32" s="41">
        <f t="shared" ref="E32:E38" si="6">D32*C32</f>
        <v>0</v>
      </c>
      <c r="F32" s="7"/>
      <c r="G32" s="43">
        <f t="shared" ref="G32:G38" si="7">(1-F32)*E32</f>
        <v>0</v>
      </c>
    </row>
    <row r="33" spans="1:7" x14ac:dyDescent="0.25">
      <c r="A33" s="37" t="s">
        <v>67</v>
      </c>
      <c r="B33" s="36" t="s">
        <v>98</v>
      </c>
      <c r="C33" s="5"/>
      <c r="D33" s="6"/>
      <c r="E33" s="41">
        <f t="shared" si="6"/>
        <v>0</v>
      </c>
      <c r="F33" s="7"/>
      <c r="G33" s="43">
        <f t="shared" si="7"/>
        <v>0</v>
      </c>
    </row>
    <row r="34" spans="1:7" x14ac:dyDescent="0.25">
      <c r="A34" s="37" t="s">
        <v>36</v>
      </c>
      <c r="B34" s="36" t="s">
        <v>98</v>
      </c>
      <c r="C34" s="5"/>
      <c r="D34" s="6"/>
      <c r="E34" s="41">
        <f t="shared" si="6"/>
        <v>0</v>
      </c>
      <c r="F34" s="7"/>
      <c r="G34" s="43">
        <f t="shared" si="7"/>
        <v>0</v>
      </c>
    </row>
    <row r="35" spans="1:7" x14ac:dyDescent="0.25">
      <c r="A35" s="48" t="s">
        <v>16</v>
      </c>
      <c r="B35" s="36" t="s">
        <v>98</v>
      </c>
      <c r="C35" s="11"/>
      <c r="D35" s="6"/>
      <c r="E35" s="41">
        <f t="shared" si="6"/>
        <v>0</v>
      </c>
      <c r="F35" s="7"/>
      <c r="G35" s="43">
        <f t="shared" si="7"/>
        <v>0</v>
      </c>
    </row>
    <row r="36" spans="1:7" x14ac:dyDescent="0.25">
      <c r="A36" s="48" t="s">
        <v>101</v>
      </c>
      <c r="B36" s="36" t="s">
        <v>98</v>
      </c>
      <c r="C36" s="11"/>
      <c r="D36" s="6"/>
      <c r="E36" s="41">
        <f t="shared" si="6"/>
        <v>0</v>
      </c>
      <c r="F36" s="7"/>
      <c r="G36" s="43">
        <f t="shared" si="7"/>
        <v>0</v>
      </c>
    </row>
    <row r="37" spans="1:7" x14ac:dyDescent="0.25">
      <c r="A37" s="37" t="s">
        <v>21</v>
      </c>
      <c r="B37" s="36" t="s">
        <v>98</v>
      </c>
      <c r="C37" s="5"/>
      <c r="D37" s="6"/>
      <c r="E37" s="41">
        <f t="shared" si="6"/>
        <v>0</v>
      </c>
      <c r="F37" s="7"/>
      <c r="G37" s="43">
        <f t="shared" si="7"/>
        <v>0</v>
      </c>
    </row>
    <row r="38" spans="1:7" ht="16.5" thickBot="1" x14ac:dyDescent="0.3">
      <c r="A38" s="39" t="s">
        <v>56</v>
      </c>
      <c r="B38" s="40" t="s">
        <v>98</v>
      </c>
      <c r="C38" s="8"/>
      <c r="D38" s="9"/>
      <c r="E38" s="41">
        <f t="shared" si="6"/>
        <v>0</v>
      </c>
      <c r="F38" s="10"/>
      <c r="G38" s="44">
        <f t="shared" si="7"/>
        <v>0</v>
      </c>
    </row>
    <row r="39" spans="1:7" ht="48" thickBot="1" x14ac:dyDescent="0.3">
      <c r="A39" s="23" t="s">
        <v>0</v>
      </c>
      <c r="B39" s="24" t="s">
        <v>94</v>
      </c>
      <c r="C39" s="25" t="s">
        <v>91</v>
      </c>
      <c r="D39" s="26" t="s">
        <v>97</v>
      </c>
      <c r="E39" s="27" t="s">
        <v>102</v>
      </c>
      <c r="F39" s="28" t="s">
        <v>87</v>
      </c>
      <c r="G39" s="29" t="s">
        <v>88</v>
      </c>
    </row>
    <row r="40" spans="1:7" ht="16.5" thickBot="1" x14ac:dyDescent="0.3">
      <c r="A40" s="30" t="s">
        <v>82</v>
      </c>
      <c r="B40" s="31"/>
      <c r="C40" s="31"/>
      <c r="D40" s="32"/>
      <c r="E40" s="33"/>
      <c r="F40" s="32"/>
      <c r="G40" s="34"/>
    </row>
    <row r="41" spans="1:7" x14ac:dyDescent="0.25">
      <c r="A41" s="46" t="s">
        <v>37</v>
      </c>
      <c r="B41" s="36" t="s">
        <v>96</v>
      </c>
      <c r="C41" s="2"/>
      <c r="D41" s="3"/>
      <c r="E41" s="41">
        <f>D41*C41</f>
        <v>0</v>
      </c>
      <c r="F41" s="4"/>
      <c r="G41" s="43">
        <f>(1-F41)*E41</f>
        <v>0</v>
      </c>
    </row>
    <row r="42" spans="1:7" x14ac:dyDescent="0.25">
      <c r="A42" s="37" t="s">
        <v>22</v>
      </c>
      <c r="B42" s="36" t="s">
        <v>96</v>
      </c>
      <c r="C42" s="5"/>
      <c r="D42" s="6"/>
      <c r="E42" s="41">
        <f t="shared" ref="E42:E46" si="8">D42*C42</f>
        <v>0</v>
      </c>
      <c r="F42" s="7"/>
      <c r="G42" s="43">
        <f t="shared" ref="G42:G46" si="9">(1-F42)*E42</f>
        <v>0</v>
      </c>
    </row>
    <row r="43" spans="1:7" x14ac:dyDescent="0.25">
      <c r="A43" s="37" t="s">
        <v>60</v>
      </c>
      <c r="B43" s="36" t="s">
        <v>96</v>
      </c>
      <c r="C43" s="5"/>
      <c r="D43" s="6"/>
      <c r="E43" s="41">
        <f t="shared" si="8"/>
        <v>0</v>
      </c>
      <c r="F43" s="7"/>
      <c r="G43" s="43">
        <f t="shared" si="9"/>
        <v>0</v>
      </c>
    </row>
    <row r="44" spans="1:7" x14ac:dyDescent="0.25">
      <c r="A44" s="37" t="s">
        <v>38</v>
      </c>
      <c r="B44" s="36" t="s">
        <v>96</v>
      </c>
      <c r="C44" s="5"/>
      <c r="D44" s="6"/>
      <c r="E44" s="41">
        <f t="shared" si="8"/>
        <v>0</v>
      </c>
      <c r="F44" s="7"/>
      <c r="G44" s="43">
        <f t="shared" si="9"/>
        <v>0</v>
      </c>
    </row>
    <row r="45" spans="1:7" x14ac:dyDescent="0.25">
      <c r="A45" s="37" t="s">
        <v>23</v>
      </c>
      <c r="B45" s="36" t="s">
        <v>96</v>
      </c>
      <c r="C45" s="5"/>
      <c r="D45" s="6"/>
      <c r="E45" s="41">
        <f t="shared" si="8"/>
        <v>0</v>
      </c>
      <c r="F45" s="7"/>
      <c r="G45" s="43">
        <f t="shared" si="9"/>
        <v>0</v>
      </c>
    </row>
    <row r="46" spans="1:7" ht="16.5" thickBot="1" x14ac:dyDescent="0.3">
      <c r="A46" s="39" t="s">
        <v>100</v>
      </c>
      <c r="B46" s="40" t="s">
        <v>96</v>
      </c>
      <c r="C46" s="8"/>
      <c r="D46" s="9"/>
      <c r="E46" s="42">
        <f t="shared" si="8"/>
        <v>0</v>
      </c>
      <c r="F46" s="10"/>
      <c r="G46" s="44">
        <f t="shared" si="9"/>
        <v>0</v>
      </c>
    </row>
    <row r="47" spans="1:7" ht="48" thickBot="1" x14ac:dyDescent="0.3">
      <c r="A47" s="23" t="s">
        <v>0</v>
      </c>
      <c r="B47" s="24" t="s">
        <v>94</v>
      </c>
      <c r="C47" s="25" t="s">
        <v>91</v>
      </c>
      <c r="D47" s="26" t="s">
        <v>90</v>
      </c>
      <c r="E47" s="26" t="s">
        <v>102</v>
      </c>
      <c r="F47" s="47" t="s">
        <v>87</v>
      </c>
      <c r="G47" s="29" t="s">
        <v>88</v>
      </c>
    </row>
    <row r="48" spans="1:7" ht="16.5" thickBot="1" x14ac:dyDescent="0.3">
      <c r="A48" s="30" t="s">
        <v>83</v>
      </c>
      <c r="B48" s="31"/>
      <c r="C48" s="31"/>
      <c r="D48" s="32"/>
      <c r="E48" s="32"/>
      <c r="F48" s="33"/>
      <c r="G48" s="34"/>
    </row>
    <row r="49" spans="1:7" x14ac:dyDescent="0.25">
      <c r="A49" s="37" t="s">
        <v>61</v>
      </c>
      <c r="B49" s="36" t="s">
        <v>98</v>
      </c>
      <c r="C49" s="5"/>
      <c r="D49" s="6"/>
      <c r="E49" s="41">
        <f>D49*C49</f>
        <v>0</v>
      </c>
      <c r="F49" s="7"/>
      <c r="G49" s="43">
        <f>(1-F49)*E49</f>
        <v>0</v>
      </c>
    </row>
    <row r="50" spans="1:7" x14ac:dyDescent="0.25">
      <c r="A50" s="37" t="s">
        <v>62</v>
      </c>
      <c r="B50" s="36" t="s">
        <v>98</v>
      </c>
      <c r="C50" s="5"/>
      <c r="D50" s="6"/>
      <c r="E50" s="41">
        <f t="shared" ref="E50:E68" si="10">D50*C50</f>
        <v>0</v>
      </c>
      <c r="F50" s="7"/>
      <c r="G50" s="43">
        <f t="shared" ref="G50:G68" si="11">(1-F50)*E50</f>
        <v>0</v>
      </c>
    </row>
    <row r="51" spans="1:7" x14ac:dyDescent="0.25">
      <c r="A51" s="37" t="s">
        <v>24</v>
      </c>
      <c r="B51" s="36" t="s">
        <v>98</v>
      </c>
      <c r="C51" s="5"/>
      <c r="D51" s="6"/>
      <c r="E51" s="41">
        <f t="shared" si="10"/>
        <v>0</v>
      </c>
      <c r="F51" s="7"/>
      <c r="G51" s="43">
        <f t="shared" si="11"/>
        <v>0</v>
      </c>
    </row>
    <row r="52" spans="1:7" x14ac:dyDescent="0.25">
      <c r="A52" s="37" t="s">
        <v>53</v>
      </c>
      <c r="B52" s="36" t="s">
        <v>98</v>
      </c>
      <c r="C52" s="5"/>
      <c r="D52" s="6"/>
      <c r="E52" s="41">
        <f t="shared" si="10"/>
        <v>0</v>
      </c>
      <c r="F52" s="7"/>
      <c r="G52" s="43">
        <f t="shared" si="11"/>
        <v>0</v>
      </c>
    </row>
    <row r="53" spans="1:7" x14ac:dyDescent="0.25">
      <c r="A53" s="37" t="s">
        <v>63</v>
      </c>
      <c r="B53" s="36" t="s">
        <v>98</v>
      </c>
      <c r="C53" s="5"/>
      <c r="D53" s="6"/>
      <c r="E53" s="41">
        <f t="shared" si="10"/>
        <v>0</v>
      </c>
      <c r="F53" s="7"/>
      <c r="G53" s="43">
        <f t="shared" si="11"/>
        <v>0</v>
      </c>
    </row>
    <row r="54" spans="1:7" x14ac:dyDescent="0.25">
      <c r="A54" s="37" t="s">
        <v>107</v>
      </c>
      <c r="B54" s="36" t="s">
        <v>98</v>
      </c>
      <c r="C54" s="5"/>
      <c r="D54" s="6"/>
      <c r="E54" s="41">
        <f t="shared" ref="E54" si="12">D54*C54</f>
        <v>0</v>
      </c>
      <c r="F54" s="7"/>
      <c r="G54" s="43">
        <f t="shared" ref="G54" si="13">(1-F54)*E54</f>
        <v>0</v>
      </c>
    </row>
    <row r="55" spans="1:7" x14ac:dyDescent="0.25">
      <c r="A55" s="37" t="s">
        <v>64</v>
      </c>
      <c r="B55" s="36" t="s">
        <v>98</v>
      </c>
      <c r="C55" s="5"/>
      <c r="D55" s="6"/>
      <c r="E55" s="41">
        <f t="shared" si="10"/>
        <v>0</v>
      </c>
      <c r="F55" s="7"/>
      <c r="G55" s="43">
        <f t="shared" si="11"/>
        <v>0</v>
      </c>
    </row>
    <row r="56" spans="1:7" x14ac:dyDescent="0.25">
      <c r="A56" s="37" t="s">
        <v>26</v>
      </c>
      <c r="B56" s="36" t="s">
        <v>98</v>
      </c>
      <c r="C56" s="5"/>
      <c r="D56" s="6"/>
      <c r="E56" s="41">
        <f t="shared" si="10"/>
        <v>0</v>
      </c>
      <c r="F56" s="7"/>
      <c r="G56" s="43">
        <f t="shared" si="11"/>
        <v>0</v>
      </c>
    </row>
    <row r="57" spans="1:7" x14ac:dyDescent="0.25">
      <c r="A57" s="37" t="s">
        <v>1</v>
      </c>
      <c r="B57" s="36" t="s">
        <v>98</v>
      </c>
      <c r="C57" s="5"/>
      <c r="D57" s="6"/>
      <c r="E57" s="41">
        <f t="shared" si="10"/>
        <v>0</v>
      </c>
      <c r="F57" s="7"/>
      <c r="G57" s="43">
        <f t="shared" si="11"/>
        <v>0</v>
      </c>
    </row>
    <row r="58" spans="1:7" x14ac:dyDescent="0.25">
      <c r="A58" s="37" t="s">
        <v>69</v>
      </c>
      <c r="B58" s="36" t="s">
        <v>98</v>
      </c>
      <c r="C58" s="5"/>
      <c r="D58" s="6"/>
      <c r="E58" s="41">
        <f t="shared" si="10"/>
        <v>0</v>
      </c>
      <c r="F58" s="7"/>
      <c r="G58" s="43">
        <f t="shared" si="11"/>
        <v>0</v>
      </c>
    </row>
    <row r="59" spans="1:7" x14ac:dyDescent="0.25">
      <c r="A59" s="37" t="s">
        <v>29</v>
      </c>
      <c r="B59" s="36" t="s">
        <v>98</v>
      </c>
      <c r="C59" s="5"/>
      <c r="D59" s="6"/>
      <c r="E59" s="41">
        <f t="shared" si="10"/>
        <v>0</v>
      </c>
      <c r="F59" s="7"/>
      <c r="G59" s="43">
        <f t="shared" si="11"/>
        <v>0</v>
      </c>
    </row>
    <row r="60" spans="1:7" x14ac:dyDescent="0.25">
      <c r="A60" s="37" t="s">
        <v>28</v>
      </c>
      <c r="B60" s="36" t="s">
        <v>98</v>
      </c>
      <c r="C60" s="5"/>
      <c r="D60" s="6"/>
      <c r="E60" s="41">
        <f t="shared" si="10"/>
        <v>0</v>
      </c>
      <c r="F60" s="7"/>
      <c r="G60" s="43">
        <f t="shared" si="11"/>
        <v>0</v>
      </c>
    </row>
    <row r="61" spans="1:7" x14ac:dyDescent="0.25">
      <c r="A61" s="37" t="s">
        <v>54</v>
      </c>
      <c r="B61" s="36" t="s">
        <v>98</v>
      </c>
      <c r="C61" s="5"/>
      <c r="D61" s="6"/>
      <c r="E61" s="41">
        <f t="shared" si="10"/>
        <v>0</v>
      </c>
      <c r="F61" s="7"/>
      <c r="G61" s="43">
        <f t="shared" si="11"/>
        <v>0</v>
      </c>
    </row>
    <row r="62" spans="1:7" x14ac:dyDescent="0.25">
      <c r="A62" s="37" t="s">
        <v>31</v>
      </c>
      <c r="B62" s="36" t="s">
        <v>98</v>
      </c>
      <c r="C62" s="5"/>
      <c r="D62" s="6"/>
      <c r="E62" s="41">
        <f t="shared" si="10"/>
        <v>0</v>
      </c>
      <c r="F62" s="7"/>
      <c r="G62" s="43">
        <f>(1-F62)*E62</f>
        <v>0</v>
      </c>
    </row>
    <row r="63" spans="1:7" x14ac:dyDescent="0.25">
      <c r="A63" s="37" t="s">
        <v>32</v>
      </c>
      <c r="B63" s="36" t="s">
        <v>98</v>
      </c>
      <c r="C63" s="5"/>
      <c r="D63" s="6"/>
      <c r="E63" s="41">
        <f t="shared" si="10"/>
        <v>0</v>
      </c>
      <c r="F63" s="7"/>
      <c r="G63" s="43">
        <f t="shared" si="11"/>
        <v>0</v>
      </c>
    </row>
    <row r="64" spans="1:7" x14ac:dyDescent="0.25">
      <c r="A64" s="37" t="s">
        <v>30</v>
      </c>
      <c r="B64" s="36" t="s">
        <v>98</v>
      </c>
      <c r="C64" s="5"/>
      <c r="D64" s="6"/>
      <c r="E64" s="41">
        <f t="shared" si="10"/>
        <v>0</v>
      </c>
      <c r="F64" s="7"/>
      <c r="G64" s="43">
        <f t="shared" si="11"/>
        <v>0</v>
      </c>
    </row>
    <row r="65" spans="1:7" x14ac:dyDescent="0.25">
      <c r="A65" s="37" t="s">
        <v>59</v>
      </c>
      <c r="B65" s="36" t="s">
        <v>98</v>
      </c>
      <c r="C65" s="5"/>
      <c r="D65" s="6"/>
      <c r="E65" s="41">
        <f t="shared" si="10"/>
        <v>0</v>
      </c>
      <c r="F65" s="7"/>
      <c r="G65" s="43">
        <f t="shared" si="11"/>
        <v>0</v>
      </c>
    </row>
    <row r="66" spans="1:7" x14ac:dyDescent="0.25">
      <c r="A66" s="37" t="s">
        <v>59</v>
      </c>
      <c r="B66" s="36" t="s">
        <v>98</v>
      </c>
      <c r="C66" s="5"/>
      <c r="D66" s="6"/>
      <c r="E66" s="41">
        <f t="shared" ref="E66:E67" si="14">D66*C66</f>
        <v>0</v>
      </c>
      <c r="F66" s="7"/>
      <c r="G66" s="43">
        <f t="shared" ref="G66:G67" si="15">(1-F66)*E66</f>
        <v>0</v>
      </c>
    </row>
    <row r="67" spans="1:7" x14ac:dyDescent="0.25">
      <c r="A67" s="37" t="s">
        <v>105</v>
      </c>
      <c r="B67" s="36" t="s">
        <v>98</v>
      </c>
      <c r="C67" s="5"/>
      <c r="D67" s="6"/>
      <c r="E67" s="41">
        <f t="shared" si="14"/>
        <v>0</v>
      </c>
      <c r="F67" s="7"/>
      <c r="G67" s="43">
        <f t="shared" si="15"/>
        <v>0</v>
      </c>
    </row>
    <row r="68" spans="1:7" ht="16.5" thickBot="1" x14ac:dyDescent="0.3">
      <c r="A68" s="39" t="s">
        <v>106</v>
      </c>
      <c r="B68" s="40" t="s">
        <v>98</v>
      </c>
      <c r="C68" s="5"/>
      <c r="D68" s="9"/>
      <c r="E68" s="42">
        <f t="shared" si="10"/>
        <v>0</v>
      </c>
      <c r="F68" s="10"/>
      <c r="G68" s="44">
        <f t="shared" si="11"/>
        <v>0</v>
      </c>
    </row>
    <row r="69" spans="1:7" ht="48" thickBot="1" x14ac:dyDescent="0.3">
      <c r="A69" s="23" t="s">
        <v>0</v>
      </c>
      <c r="B69" s="24" t="s">
        <v>94</v>
      </c>
      <c r="C69" s="52" t="s">
        <v>91</v>
      </c>
      <c r="D69" s="26" t="s">
        <v>99</v>
      </c>
      <c r="E69" s="26" t="s">
        <v>102</v>
      </c>
      <c r="F69" s="28" t="s">
        <v>87</v>
      </c>
      <c r="G69" s="29" t="s">
        <v>88</v>
      </c>
    </row>
    <row r="70" spans="1:7" ht="16.5" thickBot="1" x14ac:dyDescent="0.3">
      <c r="A70" s="30" t="s">
        <v>84</v>
      </c>
      <c r="B70" s="31"/>
      <c r="C70" s="53"/>
      <c r="D70" s="32"/>
      <c r="E70" s="32"/>
      <c r="F70" s="32"/>
      <c r="G70" s="34"/>
    </row>
    <row r="71" spans="1:7" x14ac:dyDescent="0.25">
      <c r="A71" s="46" t="s">
        <v>3</v>
      </c>
      <c r="B71" s="36" t="s">
        <v>98</v>
      </c>
      <c r="C71" s="5"/>
      <c r="D71" s="3"/>
      <c r="E71" s="41">
        <f>D71*C71</f>
        <v>0</v>
      </c>
      <c r="F71" s="4"/>
      <c r="G71" s="43">
        <f>(1-F71)*E71</f>
        <v>0</v>
      </c>
    </row>
    <row r="72" spans="1:7" x14ac:dyDescent="0.25">
      <c r="A72" s="37" t="s">
        <v>2</v>
      </c>
      <c r="B72" s="36" t="s">
        <v>98</v>
      </c>
      <c r="C72" s="5"/>
      <c r="D72" s="6"/>
      <c r="E72" s="41">
        <f t="shared" ref="E72:E87" si="16">D72*C72</f>
        <v>0</v>
      </c>
      <c r="F72" s="7"/>
      <c r="G72" s="43">
        <f t="shared" ref="G72:G87" si="17">(1-F72)*E72</f>
        <v>0</v>
      </c>
    </row>
    <row r="73" spans="1:7" x14ac:dyDescent="0.25">
      <c r="A73" s="37" t="s">
        <v>4</v>
      </c>
      <c r="B73" s="36" t="s">
        <v>98</v>
      </c>
      <c r="C73" s="5"/>
      <c r="D73" s="6"/>
      <c r="E73" s="41">
        <f t="shared" si="16"/>
        <v>0</v>
      </c>
      <c r="F73" s="7"/>
      <c r="G73" s="43">
        <f t="shared" si="17"/>
        <v>0</v>
      </c>
    </row>
    <row r="74" spans="1:7" x14ac:dyDescent="0.25">
      <c r="A74" s="37" t="s">
        <v>5</v>
      </c>
      <c r="B74" s="36" t="s">
        <v>98</v>
      </c>
      <c r="C74" s="5"/>
      <c r="D74" s="6"/>
      <c r="E74" s="41">
        <f t="shared" si="16"/>
        <v>0</v>
      </c>
      <c r="F74" s="7"/>
      <c r="G74" s="43">
        <f t="shared" si="17"/>
        <v>0</v>
      </c>
    </row>
    <row r="75" spans="1:7" x14ac:dyDescent="0.25">
      <c r="A75" s="37" t="s">
        <v>7</v>
      </c>
      <c r="B75" s="36" t="s">
        <v>98</v>
      </c>
      <c r="C75" s="5"/>
      <c r="D75" s="6"/>
      <c r="E75" s="41">
        <f t="shared" si="16"/>
        <v>0</v>
      </c>
      <c r="F75" s="7"/>
      <c r="G75" s="43">
        <f t="shared" si="17"/>
        <v>0</v>
      </c>
    </row>
    <row r="76" spans="1:7" x14ac:dyDescent="0.25">
      <c r="A76" s="37" t="s">
        <v>25</v>
      </c>
      <c r="B76" s="36" t="s">
        <v>98</v>
      </c>
      <c r="C76" s="5"/>
      <c r="D76" s="6"/>
      <c r="E76" s="41">
        <f t="shared" si="16"/>
        <v>0</v>
      </c>
      <c r="F76" s="7"/>
      <c r="G76" s="43">
        <f t="shared" si="17"/>
        <v>0</v>
      </c>
    </row>
    <row r="77" spans="1:7" x14ac:dyDescent="0.25">
      <c r="A77" s="37" t="s">
        <v>44</v>
      </c>
      <c r="B77" s="36" t="s">
        <v>98</v>
      </c>
      <c r="C77" s="5"/>
      <c r="D77" s="6"/>
      <c r="E77" s="41">
        <f t="shared" si="16"/>
        <v>0</v>
      </c>
      <c r="F77" s="7"/>
      <c r="G77" s="43">
        <f t="shared" si="17"/>
        <v>0</v>
      </c>
    </row>
    <row r="78" spans="1:7" x14ac:dyDescent="0.25">
      <c r="A78" s="48" t="s">
        <v>68</v>
      </c>
      <c r="B78" s="36" t="s">
        <v>96</v>
      </c>
      <c r="C78" s="5"/>
      <c r="D78" s="6"/>
      <c r="E78" s="41">
        <f t="shared" si="16"/>
        <v>0</v>
      </c>
      <c r="F78" s="7"/>
      <c r="G78" s="43">
        <f t="shared" si="17"/>
        <v>0</v>
      </c>
    </row>
    <row r="79" spans="1:7" x14ac:dyDescent="0.25">
      <c r="A79" s="37" t="s">
        <v>45</v>
      </c>
      <c r="B79" s="36" t="s">
        <v>98</v>
      </c>
      <c r="C79" s="5"/>
      <c r="D79" s="6"/>
      <c r="E79" s="41">
        <f t="shared" si="16"/>
        <v>0</v>
      </c>
      <c r="F79" s="7"/>
      <c r="G79" s="43">
        <f t="shared" si="17"/>
        <v>0</v>
      </c>
    </row>
    <row r="80" spans="1:7" x14ac:dyDescent="0.25">
      <c r="A80" s="37" t="s">
        <v>39</v>
      </c>
      <c r="B80" s="36" t="s">
        <v>98</v>
      </c>
      <c r="C80" s="5"/>
      <c r="D80" s="6"/>
      <c r="E80" s="41">
        <f t="shared" si="16"/>
        <v>0</v>
      </c>
      <c r="F80" s="7"/>
      <c r="G80" s="43">
        <f t="shared" si="17"/>
        <v>0</v>
      </c>
    </row>
    <row r="81" spans="1:7" x14ac:dyDescent="0.25">
      <c r="A81" s="37" t="s">
        <v>40</v>
      </c>
      <c r="B81" s="36" t="s">
        <v>98</v>
      </c>
      <c r="C81" s="5"/>
      <c r="D81" s="6"/>
      <c r="E81" s="41">
        <f t="shared" si="16"/>
        <v>0</v>
      </c>
      <c r="F81" s="7"/>
      <c r="G81" s="43">
        <f t="shared" si="17"/>
        <v>0</v>
      </c>
    </row>
    <row r="82" spans="1:7" x14ac:dyDescent="0.25">
      <c r="A82" s="37" t="s">
        <v>8</v>
      </c>
      <c r="B82" s="36" t="s">
        <v>98</v>
      </c>
      <c r="C82" s="5"/>
      <c r="D82" s="6"/>
      <c r="E82" s="41">
        <f t="shared" si="16"/>
        <v>0</v>
      </c>
      <c r="F82" s="7"/>
      <c r="G82" s="43">
        <f t="shared" si="17"/>
        <v>0</v>
      </c>
    </row>
    <row r="83" spans="1:7" x14ac:dyDescent="0.25">
      <c r="A83" s="37" t="s">
        <v>9</v>
      </c>
      <c r="B83" s="36" t="s">
        <v>98</v>
      </c>
      <c r="C83" s="5"/>
      <c r="D83" s="6"/>
      <c r="E83" s="41">
        <f t="shared" si="16"/>
        <v>0</v>
      </c>
      <c r="F83" s="7"/>
      <c r="G83" s="43">
        <f t="shared" si="17"/>
        <v>0</v>
      </c>
    </row>
    <row r="84" spans="1:7" x14ac:dyDescent="0.25">
      <c r="A84" s="37" t="s">
        <v>41</v>
      </c>
      <c r="B84" s="36" t="s">
        <v>98</v>
      </c>
      <c r="C84" s="5"/>
      <c r="D84" s="6"/>
      <c r="E84" s="41">
        <f t="shared" si="16"/>
        <v>0</v>
      </c>
      <c r="F84" s="7"/>
      <c r="G84" s="43">
        <f t="shared" si="17"/>
        <v>0</v>
      </c>
    </row>
    <row r="85" spans="1:7" x14ac:dyDescent="0.25">
      <c r="A85" s="37" t="s">
        <v>43</v>
      </c>
      <c r="B85" s="36" t="s">
        <v>98</v>
      </c>
      <c r="C85" s="5"/>
      <c r="D85" s="6"/>
      <c r="E85" s="41">
        <f t="shared" si="16"/>
        <v>0</v>
      </c>
      <c r="F85" s="7"/>
      <c r="G85" s="43">
        <f t="shared" si="17"/>
        <v>0</v>
      </c>
    </row>
    <row r="86" spans="1:7" x14ac:dyDescent="0.25">
      <c r="A86" s="37" t="s">
        <v>46</v>
      </c>
      <c r="B86" s="36" t="s">
        <v>98</v>
      </c>
      <c r="C86" s="5"/>
      <c r="D86" s="6"/>
      <c r="E86" s="41">
        <f t="shared" si="16"/>
        <v>0</v>
      </c>
      <c r="F86" s="7"/>
      <c r="G86" s="43">
        <f t="shared" si="17"/>
        <v>0</v>
      </c>
    </row>
    <row r="87" spans="1:7" ht="16.5" thickBot="1" x14ac:dyDescent="0.3">
      <c r="A87" s="39" t="s">
        <v>33</v>
      </c>
      <c r="B87" s="40" t="s">
        <v>98</v>
      </c>
      <c r="C87" s="8"/>
      <c r="D87" s="9"/>
      <c r="E87" s="41">
        <f t="shared" si="16"/>
        <v>0</v>
      </c>
      <c r="F87" s="10"/>
      <c r="G87" s="44">
        <f t="shared" si="17"/>
        <v>0</v>
      </c>
    </row>
    <row r="88" spans="1:7" ht="48" thickBot="1" x14ac:dyDescent="0.3">
      <c r="A88" s="23" t="s">
        <v>0</v>
      </c>
      <c r="B88" s="24" t="s">
        <v>94</v>
      </c>
      <c r="C88" s="25" t="s">
        <v>91</v>
      </c>
      <c r="D88" s="26" t="s">
        <v>90</v>
      </c>
      <c r="E88" s="27" t="s">
        <v>102</v>
      </c>
      <c r="F88" s="28" t="s">
        <v>87</v>
      </c>
      <c r="G88" s="29" t="s">
        <v>88</v>
      </c>
    </row>
    <row r="89" spans="1:7" ht="16.5" thickBot="1" x14ac:dyDescent="0.3">
      <c r="A89" s="54" t="s">
        <v>86</v>
      </c>
      <c r="B89" s="55"/>
      <c r="C89" s="55"/>
      <c r="D89" s="56"/>
      <c r="E89" s="57"/>
      <c r="F89" s="56"/>
      <c r="G89" s="58"/>
    </row>
    <row r="90" spans="1:7" x14ac:dyDescent="0.25">
      <c r="A90" s="64" t="s">
        <v>72</v>
      </c>
      <c r="B90" s="65" t="s">
        <v>98</v>
      </c>
      <c r="C90" s="12"/>
      <c r="D90" s="13"/>
      <c r="E90" s="62">
        <f>D90*C90</f>
        <v>0</v>
      </c>
      <c r="F90" s="14"/>
      <c r="G90" s="59">
        <f>(1-F90)*E90</f>
        <v>0</v>
      </c>
    </row>
    <row r="91" spans="1:7" x14ac:dyDescent="0.25">
      <c r="A91" s="66" t="s">
        <v>52</v>
      </c>
      <c r="B91" s="36" t="s">
        <v>98</v>
      </c>
      <c r="C91" s="5"/>
      <c r="D91" s="6"/>
      <c r="E91" s="41">
        <f t="shared" ref="E91:E103" si="18">D91*C91</f>
        <v>0</v>
      </c>
      <c r="F91" s="7"/>
      <c r="G91" s="60">
        <f t="shared" ref="G91:G103" si="19">(1-F91)*E91</f>
        <v>0</v>
      </c>
    </row>
    <row r="92" spans="1:7" x14ac:dyDescent="0.25">
      <c r="A92" s="66" t="s">
        <v>57</v>
      </c>
      <c r="B92" s="36" t="s">
        <v>98</v>
      </c>
      <c r="C92" s="5"/>
      <c r="D92" s="6"/>
      <c r="E92" s="41">
        <f t="shared" si="18"/>
        <v>0</v>
      </c>
      <c r="F92" s="7"/>
      <c r="G92" s="60">
        <f t="shared" si="19"/>
        <v>0</v>
      </c>
    </row>
    <row r="93" spans="1:7" x14ac:dyDescent="0.25">
      <c r="A93" s="66" t="s">
        <v>73</v>
      </c>
      <c r="B93" s="36" t="s">
        <v>98</v>
      </c>
      <c r="C93" s="5"/>
      <c r="D93" s="6"/>
      <c r="E93" s="41">
        <f t="shared" si="18"/>
        <v>0</v>
      </c>
      <c r="F93" s="7"/>
      <c r="G93" s="60">
        <f t="shared" si="19"/>
        <v>0</v>
      </c>
    </row>
    <row r="94" spans="1:7" x14ac:dyDescent="0.25">
      <c r="A94" s="66" t="s">
        <v>48</v>
      </c>
      <c r="B94" s="36" t="s">
        <v>98</v>
      </c>
      <c r="C94" s="5"/>
      <c r="D94" s="6"/>
      <c r="E94" s="41">
        <f t="shared" si="18"/>
        <v>0</v>
      </c>
      <c r="F94" s="7"/>
      <c r="G94" s="60">
        <f t="shared" si="19"/>
        <v>0</v>
      </c>
    </row>
    <row r="95" spans="1:7" x14ac:dyDescent="0.25">
      <c r="A95" s="66" t="s">
        <v>74</v>
      </c>
      <c r="B95" s="36" t="s">
        <v>98</v>
      </c>
      <c r="C95" s="5"/>
      <c r="D95" s="6"/>
      <c r="E95" s="41">
        <f t="shared" si="18"/>
        <v>0</v>
      </c>
      <c r="F95" s="7"/>
      <c r="G95" s="60">
        <f t="shared" si="19"/>
        <v>0</v>
      </c>
    </row>
    <row r="96" spans="1:7" x14ac:dyDescent="0.25">
      <c r="A96" s="66" t="s">
        <v>50</v>
      </c>
      <c r="B96" s="36" t="s">
        <v>98</v>
      </c>
      <c r="C96" s="5"/>
      <c r="D96" s="6"/>
      <c r="E96" s="41">
        <f t="shared" si="18"/>
        <v>0</v>
      </c>
      <c r="F96" s="7"/>
      <c r="G96" s="60">
        <f t="shared" si="19"/>
        <v>0</v>
      </c>
    </row>
    <row r="97" spans="1:7" x14ac:dyDescent="0.25">
      <c r="A97" s="66" t="s">
        <v>75</v>
      </c>
      <c r="B97" s="36" t="s">
        <v>98</v>
      </c>
      <c r="C97" s="5"/>
      <c r="D97" s="6"/>
      <c r="E97" s="41">
        <f t="shared" si="18"/>
        <v>0</v>
      </c>
      <c r="F97" s="7"/>
      <c r="G97" s="60">
        <f t="shared" si="19"/>
        <v>0</v>
      </c>
    </row>
    <row r="98" spans="1:7" x14ac:dyDescent="0.25">
      <c r="A98" s="66" t="s">
        <v>58</v>
      </c>
      <c r="B98" s="36" t="s">
        <v>98</v>
      </c>
      <c r="C98" s="5"/>
      <c r="D98" s="6"/>
      <c r="E98" s="41">
        <f t="shared" si="18"/>
        <v>0</v>
      </c>
      <c r="F98" s="7"/>
      <c r="G98" s="60">
        <f t="shared" si="19"/>
        <v>0</v>
      </c>
    </row>
    <row r="99" spans="1:7" x14ac:dyDescent="0.25">
      <c r="A99" s="66" t="s">
        <v>77</v>
      </c>
      <c r="B99" s="36" t="s">
        <v>98</v>
      </c>
      <c r="C99" s="5"/>
      <c r="D99" s="6"/>
      <c r="E99" s="41">
        <f t="shared" si="18"/>
        <v>0</v>
      </c>
      <c r="F99" s="7"/>
      <c r="G99" s="60">
        <f t="shared" si="19"/>
        <v>0</v>
      </c>
    </row>
    <row r="100" spans="1:7" x14ac:dyDescent="0.25">
      <c r="A100" s="66" t="s">
        <v>76</v>
      </c>
      <c r="B100" s="36" t="s">
        <v>98</v>
      </c>
      <c r="C100" s="5"/>
      <c r="D100" s="6"/>
      <c r="E100" s="41">
        <f t="shared" si="18"/>
        <v>0</v>
      </c>
      <c r="F100" s="7"/>
      <c r="G100" s="60">
        <f t="shared" si="19"/>
        <v>0</v>
      </c>
    </row>
    <row r="101" spans="1:7" x14ac:dyDescent="0.25">
      <c r="A101" s="66" t="s">
        <v>85</v>
      </c>
      <c r="B101" s="36" t="s">
        <v>98</v>
      </c>
      <c r="C101" s="5"/>
      <c r="D101" s="6"/>
      <c r="E101" s="41">
        <f t="shared" si="18"/>
        <v>0</v>
      </c>
      <c r="F101" s="7"/>
      <c r="G101" s="60">
        <f t="shared" si="19"/>
        <v>0</v>
      </c>
    </row>
    <row r="102" spans="1:7" x14ac:dyDescent="0.25">
      <c r="A102" s="66" t="s">
        <v>51</v>
      </c>
      <c r="B102" s="36" t="s">
        <v>98</v>
      </c>
      <c r="C102" s="5"/>
      <c r="D102" s="6"/>
      <c r="E102" s="41">
        <f t="shared" si="18"/>
        <v>0</v>
      </c>
      <c r="F102" s="7"/>
      <c r="G102" s="60">
        <f t="shared" si="19"/>
        <v>0</v>
      </c>
    </row>
    <row r="103" spans="1:7" ht="16.5" thickBot="1" x14ac:dyDescent="0.3">
      <c r="A103" s="67" t="s">
        <v>49</v>
      </c>
      <c r="B103" s="68" t="s">
        <v>98</v>
      </c>
      <c r="C103" s="15"/>
      <c r="D103" s="16"/>
      <c r="E103" s="63">
        <f t="shared" si="18"/>
        <v>0</v>
      </c>
      <c r="F103" s="17"/>
      <c r="G103" s="61">
        <f t="shared" si="19"/>
        <v>0</v>
      </c>
    </row>
    <row r="104" spans="1:7" x14ac:dyDescent="0.25">
      <c r="A104" s="69"/>
      <c r="B104" s="70"/>
      <c r="C104" s="71"/>
      <c r="D104" s="72"/>
      <c r="E104" s="72"/>
      <c r="F104" s="73"/>
      <c r="G104" s="72"/>
    </row>
    <row r="105" spans="1:7" x14ac:dyDescent="0.25">
      <c r="A105" s="74" t="s">
        <v>108</v>
      </c>
      <c r="B105" s="74"/>
      <c r="C105" s="74"/>
      <c r="D105" s="74"/>
      <c r="E105" s="74"/>
      <c r="F105" s="74"/>
      <c r="G105" s="74"/>
    </row>
  </sheetData>
  <sheetProtection algorithmName="SHA-512" hashValue="nGNX3fY5hD5gFLwL3ct9askUCkSWoS04QjIapwVYvLrQZdZlb1mdRLu/N1myhxUMffxYfN93l6FVgRLQjpPRSw==" saltValue="mP1lU5XuoBIywGqSvnE77A==" spinCount="100000" sheet="1" objects="1" scenarios="1"/>
  <mergeCells count="9">
    <mergeCell ref="A105:G105"/>
    <mergeCell ref="A70:G70"/>
    <mergeCell ref="A89:G89"/>
    <mergeCell ref="A2:G2"/>
    <mergeCell ref="A12:G12"/>
    <mergeCell ref="A25:G25"/>
    <mergeCell ref="A30:G30"/>
    <mergeCell ref="A40:G40"/>
    <mergeCell ref="A48:G48"/>
  </mergeCells>
  <pageMargins left="0.7" right="0.7" top="0.75" bottom="0.75" header="0.3" footer="0.3"/>
  <pageSetup paperSize="9" scale="39" orientation="portrait" r:id="rId1"/>
  <headerFooter>
    <oddHeader>&amp;C&amp;"-,Grassetto"&amp;16&amp;K000000ALLEGATO C ALLA R.D.O. N. 09/2021 DEL 12/04/2021
SPECIFICHE TECNICHE DI FORNITURA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DPI</vt:lpstr>
      <vt:lpstr>DPI!Area_stampa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Gottardo Chiara</dc:creator>
  <cp:lastModifiedBy>Gottardo Chiara</cp:lastModifiedBy>
  <cp:lastPrinted>2021-04-20T14:34:33Z</cp:lastPrinted>
  <dcterms:created xsi:type="dcterms:W3CDTF">2021-02-08T10:56:38Z</dcterms:created>
  <dcterms:modified xsi:type="dcterms:W3CDTF">2021-04-20T14:37:03Z</dcterms:modified>
</cp:coreProperties>
</file>